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90" windowHeight="9300" activeTab="0"/>
  </bookViews>
  <sheets>
    <sheet name="注文書" sheetId="1" r:id="rId1"/>
  </sheets>
  <definedNames>
    <definedName name="_xlnm.Print_Area" localSheetId="0">'注文書'!$A$1:$K$53</definedName>
  </definedNames>
  <calcPr fullCalcOnLoad="1"/>
</workbook>
</file>

<file path=xl/comments1.xml><?xml version="1.0" encoding="utf-8"?>
<comments xmlns="http://schemas.openxmlformats.org/spreadsheetml/2006/main">
  <authors>
    <author>長永　勝利</author>
  </authors>
  <commentList>
    <comment ref="E22" authorId="0">
      <text>
        <r>
          <rPr>
            <sz val="9"/>
            <rFont val="MS P ゴシック"/>
            <family val="3"/>
          </rPr>
          <t>枚数欄はすべて</t>
        </r>
        <r>
          <rPr>
            <b/>
            <sz val="14"/>
            <rFont val="MS P ゴシック"/>
            <family val="3"/>
          </rPr>
          <t>数値だけ</t>
        </r>
        <r>
          <rPr>
            <sz val="9"/>
            <rFont val="MS P ゴシック"/>
            <family val="3"/>
          </rPr>
          <t xml:space="preserve">入力してください
</t>
        </r>
      </text>
    </comment>
  </commentList>
</comments>
</file>

<file path=xl/sharedStrings.xml><?xml version="1.0" encoding="utf-8"?>
<sst xmlns="http://schemas.openxmlformats.org/spreadsheetml/2006/main" count="69" uniqueCount="58">
  <si>
    <t>合計枚数</t>
  </si>
  <si>
    <t>素材</t>
  </si>
  <si>
    <t>Ｓ</t>
  </si>
  <si>
    <t>Ｍ</t>
  </si>
  <si>
    <t>Ｌ</t>
  </si>
  <si>
    <t>ＸＬ</t>
  </si>
  <si>
    <t>お申込人名（フルネームでお願いします）：</t>
  </si>
  <si>
    <t>備考</t>
  </si>
  <si>
    <t>携帯電話番号：</t>
  </si>
  <si>
    <t>RED</t>
  </si>
  <si>
    <t>BLUE</t>
  </si>
  <si>
    <t>BODY</t>
  </si>
  <si>
    <t>WHITE</t>
  </si>
  <si>
    <t>◆各項目へのご記入をお願い致します。代引きでの対応になりますので、必ず受取りできる方のお名前をご記入下さい。</t>
  </si>
  <si>
    <t>送信日：　　  　　　　　　 　　　月　　　　　　　　日</t>
  </si>
  <si>
    <t>種別</t>
  </si>
  <si>
    <t>Parka</t>
  </si>
  <si>
    <t>GREEN</t>
  </si>
  <si>
    <t>BROWN</t>
  </si>
  <si>
    <t>ポリエステル48%　　　　　綿52%裏起毛　　　　　表糸:綿100%</t>
  </si>
  <si>
    <t>ポリエステル100%</t>
  </si>
  <si>
    <t>②TOTAL金額</t>
  </si>
  <si>
    <t>※代引きでの対応になります。</t>
  </si>
  <si>
    <t>Long    Tシャツ</t>
  </si>
  <si>
    <t>※Parka・Long Tシャツともに男女兼用サイズになります。</t>
  </si>
  <si>
    <t>プリントカラー</t>
  </si>
  <si>
    <t xml:space="preserve">         第43回全国選抜高校テニス大会 記念商品 ご注文書</t>
  </si>
  <si>
    <t>WHITE/RED</t>
  </si>
  <si>
    <t>GRAY/BLACK</t>
  </si>
  <si>
    <t>GRAY/RED</t>
  </si>
  <si>
    <t>NO.</t>
  </si>
  <si>
    <t>①</t>
  </si>
  <si>
    <t>②</t>
  </si>
  <si>
    <t>③</t>
  </si>
  <si>
    <t>④</t>
  </si>
  <si>
    <t>L</t>
  </si>
  <si>
    <t>XL</t>
  </si>
  <si>
    <t>XXL</t>
  </si>
  <si>
    <t>①TOTAL金額</t>
  </si>
  <si>
    <t>学校名：</t>
  </si>
  <si>
    <t>送信先アドレス：Atsushi.Ueda@amersports.com</t>
  </si>
  <si>
    <r>
      <t>◆</t>
    </r>
    <r>
      <rPr>
        <b/>
        <sz val="11"/>
        <rFont val="HG丸ｺﾞｼｯｸM-PRO"/>
        <family val="3"/>
      </rPr>
      <t>お申込みは全てメールにてお願いします。</t>
    </r>
    <r>
      <rPr>
        <sz val="11"/>
        <rFont val="HG丸ｺﾞｼｯｸM-PRO"/>
        <family val="3"/>
      </rPr>
      <t>お申し込みの際は、用紙に必要項目を記入頂き、メール添付後、送信をお願いします。</t>
    </r>
  </si>
  <si>
    <t>PracticeBAG</t>
  </si>
  <si>
    <t>金額</t>
  </si>
  <si>
    <t>枚数</t>
  </si>
  <si>
    <t>③TOTAL金額</t>
  </si>
  <si>
    <t>①+②+③金額</t>
  </si>
  <si>
    <t>②TOTAL枚数</t>
  </si>
  <si>
    <t>①TOTAL枚数</t>
  </si>
  <si>
    <t>③TOTAL</t>
  </si>
  <si>
    <r>
      <t xml:space="preserve">①全国選抜限定PARKA　販売価格：1枚 </t>
    </r>
    <r>
      <rPr>
        <b/>
        <sz val="14"/>
        <color indexed="10"/>
        <rFont val="HG丸ｺﾞｼｯｸM-PRO"/>
        <family val="3"/>
      </rPr>
      <t>5,500円</t>
    </r>
    <r>
      <rPr>
        <b/>
        <sz val="14"/>
        <rFont val="HG丸ｺﾞｼｯｸM-PRO"/>
        <family val="3"/>
      </rPr>
      <t>（消費税、送料込）</t>
    </r>
  </si>
  <si>
    <r>
      <t>②全国選抜限定Long Tシャツ　販売価格：1枚</t>
    </r>
    <r>
      <rPr>
        <b/>
        <sz val="14"/>
        <color indexed="10"/>
        <rFont val="HG丸ｺﾞｼｯｸM-PRO"/>
        <family val="3"/>
      </rPr>
      <t xml:space="preserve"> 3,500円</t>
    </r>
    <r>
      <rPr>
        <b/>
        <sz val="14"/>
        <rFont val="HG丸ｺﾞｼｯｸM-PRO"/>
        <family val="3"/>
      </rPr>
      <t>（消費税、送料込）</t>
    </r>
  </si>
  <si>
    <r>
      <t xml:space="preserve">③大会限定Practice Bag　販売価格：1枚 </t>
    </r>
    <r>
      <rPr>
        <b/>
        <sz val="14"/>
        <color indexed="10"/>
        <rFont val="HG丸ｺﾞｼｯｸM-PRO"/>
        <family val="3"/>
      </rPr>
      <t>2,500円</t>
    </r>
    <r>
      <rPr>
        <b/>
        <sz val="14"/>
        <rFont val="HG丸ｺﾞｼｯｸM-PRO"/>
        <family val="3"/>
      </rPr>
      <t>（消費税、送料込）</t>
    </r>
  </si>
  <si>
    <t>①10月31日締切分 ⇒ 11月30日納品予定（生産の都合上前後する可能性があります。）</t>
  </si>
  <si>
    <t>②11月24日締切分　⇒　12月18日納品予定（生産の都合上前後する可能性があります。）</t>
  </si>
  <si>
    <t>③12月24日締切分　⇒　翌年1月31日納品予定（生産の都合上前後する可能性があります。）</t>
  </si>
  <si>
    <r>
      <rPr>
        <sz val="12"/>
        <rFont val="HG丸ｺﾞｼｯｸM-PRO"/>
        <family val="3"/>
      </rPr>
      <t>お受取先住所：</t>
    </r>
    <r>
      <rPr>
        <sz val="16"/>
        <rFont val="HG丸ｺﾞｼｯｸM-PRO"/>
        <family val="3"/>
      </rPr>
      <t>〒</t>
    </r>
    <r>
      <rPr>
        <sz val="18"/>
        <rFont val="HG丸ｺﾞｼｯｸM-PRO"/>
        <family val="3"/>
      </rPr>
      <t>　　　　　　</t>
    </r>
    <r>
      <rPr>
        <b/>
        <sz val="20"/>
        <rFont val="HG丸ｺﾞｼｯｸM-PRO"/>
        <family val="3"/>
      </rPr>
      <t>-</t>
    </r>
  </si>
  <si>
    <t>電話番号：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</si>
</sst>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@\ &quot;枚&quot;"/>
    <numFmt numFmtId="180" formatCode="0\&amp;&quot; 枚&quot;"/>
    <numFmt numFmtId="181" formatCode="0&quot; 枚&quot;"/>
    <numFmt numFmtId="182" formatCode="0\ &quot;円&quot;"/>
    <numFmt numFmtId="183" formatCode="&quot;¥&quot;#,###\9&quot; 枚&quot;"/>
    <numFmt numFmtId="184" formatCode="#,##0\ &quot;円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b/>
      <sz val="20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b/>
      <i/>
      <sz val="16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b/>
      <i/>
      <sz val="14"/>
      <name val="HG丸ｺﾞｼｯｸM-PRO"/>
      <family val="3"/>
    </font>
    <font>
      <b/>
      <sz val="9"/>
      <name val="HG丸ｺﾞｼｯｸM-PRO"/>
      <family val="3"/>
    </font>
    <font>
      <i/>
      <sz val="20"/>
      <name val="HG丸ｺﾞｼｯｸM-PRO"/>
      <family val="3"/>
    </font>
    <font>
      <i/>
      <sz val="22"/>
      <name val="HG丸ｺﾞｼｯｸM-PRO"/>
      <family val="3"/>
    </font>
    <font>
      <b/>
      <sz val="10"/>
      <name val="HG丸ｺﾞｼｯｸM-PRO"/>
      <family val="3"/>
    </font>
    <font>
      <b/>
      <sz val="14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HG丸ｺﾞｼｯｸM-PRO"/>
      <family val="3"/>
    </font>
    <font>
      <sz val="9"/>
      <name val="MS P ゴシック"/>
      <family val="3"/>
    </font>
    <font>
      <b/>
      <sz val="14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HG丸ｺﾞｼｯｸM-PRO"/>
      <family val="3"/>
    </font>
    <font>
      <b/>
      <sz val="18"/>
      <color rgb="FFFF0000"/>
      <name val="HG丸ｺﾞｼｯｸM-PRO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0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6" fontId="12" fillId="0" borderId="0" xfId="58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6" fontId="6" fillId="0" borderId="0" xfId="58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56" fontId="59" fillId="0" borderId="0" xfId="0" applyNumberFormat="1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top"/>
      <protection locked="0"/>
    </xf>
    <xf numFmtId="0" fontId="15" fillId="0" borderId="25" xfId="0" applyFont="1" applyBorder="1" applyAlignment="1" applyProtection="1">
      <alignment horizontal="right"/>
      <protection locked="0"/>
    </xf>
    <xf numFmtId="0" fontId="15" fillId="0" borderId="20" xfId="0" applyFont="1" applyBorder="1" applyAlignment="1" applyProtection="1">
      <alignment horizontal="right"/>
      <protection locked="0"/>
    </xf>
    <xf numFmtId="0" fontId="15" fillId="0" borderId="26" xfId="0" applyFont="1" applyBorder="1" applyAlignment="1" applyProtection="1">
      <alignment horizontal="right"/>
      <protection locked="0"/>
    </xf>
    <xf numFmtId="0" fontId="15" fillId="0" borderId="27" xfId="0" applyFont="1" applyBorder="1" applyAlignment="1" applyProtection="1">
      <alignment horizontal="right"/>
      <protection locked="0"/>
    </xf>
    <xf numFmtId="0" fontId="15" fillId="0" borderId="28" xfId="0" applyFont="1" applyBorder="1" applyAlignment="1" applyProtection="1">
      <alignment horizontal="right"/>
      <protection locked="0"/>
    </xf>
    <xf numFmtId="181" fontId="3" fillId="0" borderId="20" xfId="0" applyNumberFormat="1" applyFont="1" applyBorder="1" applyAlignment="1" applyProtection="1">
      <alignment horizontal="right"/>
      <protection locked="0"/>
    </xf>
    <xf numFmtId="181" fontId="3" fillId="0" borderId="12" xfId="0" applyNumberFormat="1" applyFont="1" applyBorder="1" applyAlignment="1" applyProtection="1">
      <alignment horizontal="right"/>
      <protection locked="0"/>
    </xf>
    <xf numFmtId="181" fontId="3" fillId="0" borderId="23" xfId="0" applyNumberFormat="1" applyFont="1" applyBorder="1" applyAlignment="1" applyProtection="1">
      <alignment horizontal="right"/>
      <protection locked="0"/>
    </xf>
    <xf numFmtId="181" fontId="3" fillId="0" borderId="10" xfId="0" applyNumberFormat="1" applyFont="1" applyBorder="1" applyAlignment="1" applyProtection="1">
      <alignment horizontal="right"/>
      <protection locked="0"/>
    </xf>
    <xf numFmtId="181" fontId="3" fillId="0" borderId="11" xfId="0" applyNumberFormat="1" applyFont="1" applyBorder="1" applyAlignment="1" applyProtection="1">
      <alignment horizontal="right"/>
      <protection locked="0"/>
    </xf>
    <xf numFmtId="181" fontId="6" fillId="0" borderId="18" xfId="58" applyNumberFormat="1" applyFont="1" applyBorder="1" applyAlignment="1" applyProtection="1">
      <alignment horizontal="right"/>
      <protection locked="0"/>
    </xf>
    <xf numFmtId="181" fontId="7" fillId="0" borderId="12" xfId="0" applyNumberFormat="1" applyFont="1" applyFill="1" applyBorder="1" applyAlignment="1" applyProtection="1">
      <alignment horizontal="right" wrapText="1"/>
      <protection locked="0"/>
    </xf>
    <xf numFmtId="184" fontId="7" fillId="0" borderId="29" xfId="49" applyNumberFormat="1" applyFont="1" applyBorder="1" applyAlignment="1" applyProtection="1">
      <alignment horizontal="right"/>
      <protection locked="0"/>
    </xf>
    <xf numFmtId="184" fontId="7" fillId="0" borderId="30" xfId="49" applyNumberFormat="1" applyFont="1" applyBorder="1" applyAlignment="1" applyProtection="1">
      <alignment horizontal="right"/>
      <protection locked="0"/>
    </xf>
    <xf numFmtId="184" fontId="7" fillId="0" borderId="31" xfId="49" applyNumberFormat="1" applyFont="1" applyBorder="1" applyAlignment="1" applyProtection="1">
      <alignment horizontal="right"/>
      <protection locked="0"/>
    </xf>
    <xf numFmtId="184" fontId="7" fillId="0" borderId="12" xfId="49" applyNumberFormat="1" applyFont="1" applyBorder="1" applyAlignment="1">
      <alignment horizontal="right" vertical="center" wrapText="1"/>
    </xf>
    <xf numFmtId="184" fontId="15" fillId="0" borderId="32" xfId="0" applyNumberFormat="1" applyFont="1" applyBorder="1" applyAlignment="1" applyProtection="1">
      <alignment horizontal="right"/>
      <protection locked="0"/>
    </xf>
    <xf numFmtId="184" fontId="15" fillId="0" borderId="33" xfId="0" applyNumberFormat="1" applyFont="1" applyBorder="1" applyAlignment="1" applyProtection="1">
      <alignment horizontal="right"/>
      <protection locked="0"/>
    </xf>
    <xf numFmtId="184" fontId="15" fillId="0" borderId="34" xfId="0" applyNumberFormat="1" applyFont="1" applyBorder="1" applyAlignment="1" applyProtection="1">
      <alignment horizontal="right"/>
      <protection locked="0"/>
    </xf>
    <xf numFmtId="184" fontId="15" fillId="0" borderId="35" xfId="0" applyNumberFormat="1" applyFont="1" applyBorder="1" applyAlignment="1" applyProtection="1">
      <alignment horizontal="right"/>
      <protection locked="0"/>
    </xf>
    <xf numFmtId="184" fontId="15" fillId="0" borderId="36" xfId="0" applyNumberFormat="1" applyFont="1" applyBorder="1" applyAlignment="1" applyProtection="1">
      <alignment horizontal="right"/>
      <protection locked="0"/>
    </xf>
    <xf numFmtId="184" fontId="15" fillId="0" borderId="37" xfId="0" applyNumberFormat="1" applyFont="1" applyBorder="1" applyAlignment="1" applyProtection="1">
      <alignment horizontal="right"/>
      <protection locked="0"/>
    </xf>
    <xf numFmtId="184" fontId="15" fillId="0" borderId="38" xfId="0" applyNumberFormat="1" applyFont="1" applyBorder="1" applyAlignment="1" applyProtection="1">
      <alignment horizontal="right"/>
      <protection locked="0"/>
    </xf>
    <xf numFmtId="184" fontId="11" fillId="0" borderId="39" xfId="0" applyNumberFormat="1" applyFont="1" applyBorder="1" applyAlignment="1" applyProtection="1">
      <alignment horizontal="right"/>
      <protection locked="0"/>
    </xf>
    <xf numFmtId="184" fontId="11" fillId="0" borderId="40" xfId="0" applyNumberFormat="1" applyFont="1" applyBorder="1" applyAlignment="1" applyProtection="1">
      <alignment horizontal="right"/>
      <protection locked="0"/>
    </xf>
    <xf numFmtId="184" fontId="15" fillId="0" borderId="39" xfId="0" applyNumberFormat="1" applyFont="1" applyBorder="1" applyAlignment="1" applyProtection="1">
      <alignment horizontal="right"/>
      <protection locked="0"/>
    </xf>
    <xf numFmtId="184" fontId="15" fillId="0" borderId="25" xfId="0" applyNumberFormat="1" applyFont="1" applyBorder="1" applyAlignment="1" applyProtection="1">
      <alignment horizontal="right"/>
      <protection locked="0"/>
    </xf>
    <xf numFmtId="184" fontId="11" fillId="0" borderId="41" xfId="0" applyNumberFormat="1" applyFont="1" applyBorder="1" applyAlignment="1" applyProtection="1">
      <alignment horizontal="right"/>
      <protection locked="0"/>
    </xf>
    <xf numFmtId="184" fontId="11" fillId="0" borderId="42" xfId="0" applyNumberFormat="1" applyFont="1" applyBorder="1" applyAlignment="1" applyProtection="1">
      <alignment horizontal="right"/>
      <protection locked="0"/>
    </xf>
    <xf numFmtId="184" fontId="15" fillId="0" borderId="41" xfId="0" applyNumberFormat="1" applyFont="1" applyBorder="1" applyAlignment="1" applyProtection="1">
      <alignment horizontal="right"/>
      <protection locked="0"/>
    </xf>
    <xf numFmtId="184" fontId="15" fillId="0" borderId="26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</xdr:row>
      <xdr:rowOff>95250</xdr:rowOff>
    </xdr:from>
    <xdr:to>
      <xdr:col>1</xdr:col>
      <xdr:colOff>695325</xdr:colOff>
      <xdr:row>3</xdr:row>
      <xdr:rowOff>390525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47700"/>
          <a:ext cx="1333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showGridLines="0" tabSelected="1" view="pageBreakPreview" zoomScale="90" zoomScaleSheetLayoutView="90" zoomScalePageLayoutView="0" workbookViewId="0" topLeftCell="A1">
      <selection activeCell="A10" sqref="A10:K11"/>
    </sheetView>
  </sheetViews>
  <sheetFormatPr defaultColWidth="9.00390625" defaultRowHeight="13.5"/>
  <cols>
    <col min="1" max="1" width="10.50390625" style="0" customWidth="1"/>
    <col min="2" max="2" width="19.375" style="0" customWidth="1"/>
    <col min="3" max="3" width="14.25390625" style="0" customWidth="1"/>
    <col min="4" max="4" width="14.375" style="0" customWidth="1"/>
    <col min="5" max="5" width="9.50390625" style="0" customWidth="1"/>
    <col min="6" max="6" width="2.875" style="0" customWidth="1"/>
    <col min="7" max="7" width="9.50390625" style="0" customWidth="1"/>
    <col min="8" max="8" width="10.50390625" style="0" customWidth="1"/>
    <col min="9" max="10" width="9.50390625" style="0" customWidth="1"/>
    <col min="11" max="11" width="16.125" style="0" customWidth="1"/>
  </cols>
  <sheetData>
    <row r="2" spans="1:11" ht="18">
      <c r="A2" s="12" t="s">
        <v>40</v>
      </c>
      <c r="D2" s="2"/>
      <c r="E2" s="2"/>
      <c r="F2" s="2"/>
      <c r="G2" s="2"/>
      <c r="I2" s="2"/>
      <c r="J2" s="2"/>
      <c r="K2" s="2"/>
    </row>
    <row r="3" spans="4:11" ht="12" customHeight="1">
      <c r="D3" s="2"/>
      <c r="E3" s="2"/>
      <c r="F3" s="2"/>
      <c r="G3" s="2"/>
      <c r="H3" s="2"/>
      <c r="I3" s="2"/>
      <c r="J3" s="2"/>
      <c r="K3" s="2"/>
    </row>
    <row r="4" spans="1:11" ht="36" customHeight="1">
      <c r="A4" s="10"/>
      <c r="B4" s="20" t="s">
        <v>26</v>
      </c>
      <c r="C4" s="18"/>
      <c r="D4" s="19"/>
      <c r="E4" s="19"/>
      <c r="F4" s="19"/>
      <c r="G4" s="19"/>
      <c r="H4" s="19"/>
      <c r="I4" s="19"/>
      <c r="J4" s="19"/>
      <c r="K4" s="19"/>
    </row>
    <row r="5" spans="1:11" ht="19.5" customHeight="1">
      <c r="A5" s="10"/>
      <c r="B5" s="3"/>
      <c r="C5" s="3"/>
      <c r="D5" s="11"/>
      <c r="E5" s="11"/>
      <c r="F5" s="11"/>
      <c r="G5" s="11"/>
      <c r="H5" s="11"/>
      <c r="I5" s="11"/>
      <c r="J5" s="11"/>
      <c r="K5" s="11"/>
    </row>
    <row r="6" spans="1:3" ht="16.5" customHeight="1">
      <c r="A6" s="2" t="s">
        <v>13</v>
      </c>
      <c r="B6" s="2"/>
      <c r="C6" s="2"/>
    </row>
    <row r="7" ht="15" customHeight="1">
      <c r="A7" s="2" t="s">
        <v>41</v>
      </c>
    </row>
    <row r="8" ht="15" customHeight="1">
      <c r="A8" s="2"/>
    </row>
    <row r="9" spans="1:14" ht="27" customHeight="1">
      <c r="A9" s="51" t="s">
        <v>22</v>
      </c>
      <c r="B9" s="51"/>
      <c r="C9" s="51"/>
      <c r="D9" s="51"/>
      <c r="E9" s="51"/>
      <c r="F9" s="51"/>
      <c r="G9" s="51"/>
      <c r="H9" s="51"/>
      <c r="I9" s="51"/>
      <c r="J9" s="51"/>
      <c r="K9" s="51"/>
      <c r="N9" s="1"/>
    </row>
    <row r="10" spans="1:14" ht="17.25" customHeight="1">
      <c r="A10" s="64" t="s">
        <v>39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N10" s="1"/>
    </row>
    <row r="11" spans="1:14" ht="17.2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N11" s="1"/>
    </row>
    <row r="12" spans="1:14" ht="31.5" customHeight="1">
      <c r="A12" s="64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N12" s="3"/>
    </row>
    <row r="13" spans="1:11" ht="36" customHeight="1">
      <c r="A13" s="65" t="s">
        <v>56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4" ht="36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N14" s="1"/>
    </row>
    <row r="15" spans="1:14" ht="37.5" customHeight="1">
      <c r="A15" s="64" t="s">
        <v>57</v>
      </c>
      <c r="B15" s="64"/>
      <c r="C15" s="64"/>
      <c r="D15" s="64"/>
      <c r="E15" s="64"/>
      <c r="F15" s="67" t="s">
        <v>8</v>
      </c>
      <c r="G15" s="68"/>
      <c r="H15" s="68"/>
      <c r="I15" s="68"/>
      <c r="J15" s="68"/>
      <c r="K15" s="69"/>
      <c r="N15" s="1"/>
    </row>
    <row r="16" spans="1:14" ht="36" customHeight="1">
      <c r="A16" s="70" t="s">
        <v>14</v>
      </c>
      <c r="B16" s="70"/>
      <c r="C16" s="70"/>
      <c r="D16" s="70"/>
      <c r="E16" s="70"/>
      <c r="F16" s="58"/>
      <c r="G16" s="59"/>
      <c r="H16" s="59"/>
      <c r="I16" s="59"/>
      <c r="J16" s="59"/>
      <c r="K16" s="60"/>
      <c r="N16" s="1"/>
    </row>
    <row r="17" spans="1:14" ht="22.5" customHeight="1">
      <c r="A17" s="71" t="s">
        <v>7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N17" s="1"/>
    </row>
    <row r="18" spans="1:14" ht="22.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N18" s="1"/>
    </row>
    <row r="19" spans="1:14" ht="22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N19" s="1"/>
    </row>
    <row r="20" spans="1:11" s="6" customFormat="1" ht="18">
      <c r="A20" s="4" t="s">
        <v>50</v>
      </c>
      <c r="B20" s="4"/>
      <c r="C20" s="4"/>
      <c r="D20" s="4"/>
      <c r="E20" s="4"/>
      <c r="F20" s="4"/>
      <c r="G20" s="4"/>
      <c r="H20" s="5"/>
      <c r="I20" s="5"/>
      <c r="J20" s="5"/>
      <c r="K20" s="5"/>
    </row>
    <row r="21" spans="1:11" ht="24.75" customHeight="1">
      <c r="A21" s="21" t="s">
        <v>15</v>
      </c>
      <c r="B21" s="22" t="s">
        <v>1</v>
      </c>
      <c r="C21" s="21" t="s">
        <v>11</v>
      </c>
      <c r="D21" s="27" t="s">
        <v>25</v>
      </c>
      <c r="E21" s="23" t="s">
        <v>2</v>
      </c>
      <c r="F21" s="55" t="s">
        <v>3</v>
      </c>
      <c r="G21" s="55"/>
      <c r="H21" s="23" t="s">
        <v>35</v>
      </c>
      <c r="I21" s="23" t="s">
        <v>36</v>
      </c>
      <c r="J21" s="23" t="s">
        <v>37</v>
      </c>
      <c r="K21" s="30" t="s">
        <v>0</v>
      </c>
    </row>
    <row r="22" spans="1:11" ht="24" customHeight="1">
      <c r="A22" s="52" t="s">
        <v>16</v>
      </c>
      <c r="B22" s="42" t="s">
        <v>19</v>
      </c>
      <c r="C22" s="21" t="s">
        <v>9</v>
      </c>
      <c r="D22" s="61" t="s">
        <v>12</v>
      </c>
      <c r="E22" s="77">
        <v>0</v>
      </c>
      <c r="F22" s="78">
        <v>0</v>
      </c>
      <c r="G22" s="79"/>
      <c r="H22" s="77">
        <v>0</v>
      </c>
      <c r="I22" s="77">
        <v>0</v>
      </c>
      <c r="J22" s="77">
        <v>0</v>
      </c>
      <c r="K22" s="80">
        <f>SUM(E22:J22)</f>
        <v>0</v>
      </c>
    </row>
    <row r="23" spans="1:11" ht="24" customHeight="1">
      <c r="A23" s="53"/>
      <c r="B23" s="43"/>
      <c r="C23" s="21" t="s">
        <v>10</v>
      </c>
      <c r="D23" s="62"/>
      <c r="E23" s="77">
        <v>0</v>
      </c>
      <c r="F23" s="78">
        <v>0</v>
      </c>
      <c r="G23" s="79"/>
      <c r="H23" s="77">
        <v>0</v>
      </c>
      <c r="I23" s="77">
        <v>0</v>
      </c>
      <c r="J23" s="77">
        <v>0</v>
      </c>
      <c r="K23" s="80">
        <f>SUM(E23:J23)</f>
        <v>0</v>
      </c>
    </row>
    <row r="24" spans="1:11" ht="24" customHeight="1">
      <c r="A24" s="53"/>
      <c r="B24" s="43"/>
      <c r="C24" s="26" t="s">
        <v>17</v>
      </c>
      <c r="D24" s="62"/>
      <c r="E24" s="77">
        <v>0</v>
      </c>
      <c r="F24" s="78">
        <v>0</v>
      </c>
      <c r="G24" s="79"/>
      <c r="H24" s="77">
        <v>0</v>
      </c>
      <c r="I24" s="77">
        <v>0</v>
      </c>
      <c r="J24" s="77">
        <v>0</v>
      </c>
      <c r="K24" s="80">
        <f>SUM(E24:J24)</f>
        <v>0</v>
      </c>
    </row>
    <row r="25" spans="1:11" ht="24" customHeight="1" thickBot="1">
      <c r="A25" s="54"/>
      <c r="B25" s="44"/>
      <c r="C25" s="26" t="s">
        <v>18</v>
      </c>
      <c r="D25" s="63"/>
      <c r="E25" s="77">
        <v>0</v>
      </c>
      <c r="F25" s="78">
        <v>0</v>
      </c>
      <c r="G25" s="79"/>
      <c r="H25" s="77">
        <v>0</v>
      </c>
      <c r="I25" s="77">
        <v>0</v>
      </c>
      <c r="J25" s="77">
        <v>0</v>
      </c>
      <c r="K25" s="81">
        <f>SUM(E25:J25)</f>
        <v>0</v>
      </c>
    </row>
    <row r="26" spans="1:11" ht="24" customHeight="1" thickBot="1">
      <c r="A26" s="4"/>
      <c r="H26" s="13"/>
      <c r="I26" s="39" t="s">
        <v>48</v>
      </c>
      <c r="J26" s="40"/>
      <c r="K26" s="82">
        <f>SUM(K22:K25)</f>
        <v>0</v>
      </c>
    </row>
    <row r="27" spans="1:11" ht="14.25" customHeight="1">
      <c r="A27" s="4"/>
      <c r="H27" s="13"/>
      <c r="I27" s="14"/>
      <c r="J27" s="16"/>
      <c r="K27" s="16"/>
    </row>
    <row r="28" spans="1:11" ht="22.5" customHeight="1">
      <c r="A28" s="4" t="s">
        <v>51</v>
      </c>
      <c r="B28" s="4"/>
      <c r="C28" s="15"/>
      <c r="D28" s="4"/>
      <c r="E28" s="4"/>
      <c r="F28" s="4"/>
      <c r="G28" s="4"/>
      <c r="H28" s="5"/>
      <c r="I28" s="5"/>
      <c r="J28" s="5"/>
      <c r="K28" s="5"/>
    </row>
    <row r="29" spans="1:11" s="6" customFormat="1" ht="18.75">
      <c r="A29" s="21" t="s">
        <v>15</v>
      </c>
      <c r="B29" s="22" t="s">
        <v>1</v>
      </c>
      <c r="C29" s="21" t="s">
        <v>30</v>
      </c>
      <c r="D29" s="27" t="s">
        <v>25</v>
      </c>
      <c r="E29" s="23" t="s">
        <v>2</v>
      </c>
      <c r="F29" s="56" t="s">
        <v>3</v>
      </c>
      <c r="G29" s="57"/>
      <c r="H29" s="23" t="s">
        <v>4</v>
      </c>
      <c r="I29" s="23" t="s">
        <v>5</v>
      </c>
      <c r="J29" s="24" t="s">
        <v>37</v>
      </c>
      <c r="K29" s="23" t="s">
        <v>0</v>
      </c>
    </row>
    <row r="30" spans="1:11" ht="24.75" customHeight="1">
      <c r="A30" s="42" t="s">
        <v>23</v>
      </c>
      <c r="B30" s="42" t="s">
        <v>20</v>
      </c>
      <c r="C30" s="25" t="s">
        <v>31</v>
      </c>
      <c r="D30" s="29" t="s">
        <v>27</v>
      </c>
      <c r="E30" s="77">
        <v>0</v>
      </c>
      <c r="F30" s="78">
        <v>0</v>
      </c>
      <c r="G30" s="79"/>
      <c r="H30" s="77">
        <v>0</v>
      </c>
      <c r="I30" s="77">
        <v>0</v>
      </c>
      <c r="J30" s="77">
        <v>0</v>
      </c>
      <c r="K30" s="80">
        <f>SUM(E30:J30)</f>
        <v>0</v>
      </c>
    </row>
    <row r="31" spans="1:11" ht="24" customHeight="1">
      <c r="A31" s="43"/>
      <c r="B31" s="43"/>
      <c r="C31" s="25" t="s">
        <v>32</v>
      </c>
      <c r="D31" s="29" t="s">
        <v>28</v>
      </c>
      <c r="E31" s="77">
        <v>0</v>
      </c>
      <c r="F31" s="78">
        <v>0</v>
      </c>
      <c r="G31" s="79"/>
      <c r="H31" s="77">
        <v>0</v>
      </c>
      <c r="I31" s="77">
        <v>0</v>
      </c>
      <c r="J31" s="77">
        <v>0</v>
      </c>
      <c r="K31" s="80">
        <f>SUM(E31:J31)</f>
        <v>0</v>
      </c>
    </row>
    <row r="32" spans="1:11" ht="24" customHeight="1">
      <c r="A32" s="43"/>
      <c r="B32" s="43"/>
      <c r="C32" s="28" t="s">
        <v>33</v>
      </c>
      <c r="D32" s="31" t="s">
        <v>29</v>
      </c>
      <c r="E32" s="77">
        <v>0</v>
      </c>
      <c r="F32" s="78">
        <v>0</v>
      </c>
      <c r="G32" s="79"/>
      <c r="H32" s="77">
        <v>0</v>
      </c>
      <c r="I32" s="77">
        <v>0</v>
      </c>
      <c r="J32" s="77">
        <v>0</v>
      </c>
      <c r="K32" s="80">
        <f>SUM(E32:J32)</f>
        <v>0</v>
      </c>
    </row>
    <row r="33" spans="1:11" ht="24" customHeight="1" thickBot="1">
      <c r="A33" s="44"/>
      <c r="B33" s="44"/>
      <c r="C33" s="21" t="s">
        <v>34</v>
      </c>
      <c r="D33" s="29" t="s">
        <v>28</v>
      </c>
      <c r="E33" s="77">
        <v>0</v>
      </c>
      <c r="F33" s="78">
        <v>0</v>
      </c>
      <c r="G33" s="79"/>
      <c r="H33" s="77">
        <v>0</v>
      </c>
      <c r="I33" s="77">
        <v>0</v>
      </c>
      <c r="J33" s="77">
        <v>0</v>
      </c>
      <c r="K33" s="81">
        <f>SUM(E33:J33)</f>
        <v>0</v>
      </c>
    </row>
    <row r="34" spans="1:11" ht="27" customHeight="1" thickBot="1">
      <c r="A34" s="4"/>
      <c r="H34" s="13"/>
      <c r="I34" s="39" t="s">
        <v>47</v>
      </c>
      <c r="J34" s="40"/>
      <c r="K34" s="82">
        <f>SUM(K30:K33)</f>
        <v>0</v>
      </c>
    </row>
    <row r="35" spans="1:11" ht="28.5" customHeight="1" thickBot="1">
      <c r="A35" s="4" t="s">
        <v>52</v>
      </c>
      <c r="H35" s="13"/>
      <c r="I35" s="14"/>
      <c r="J35" s="14"/>
      <c r="K35" s="16"/>
    </row>
    <row r="36" spans="1:11" ht="15.75" customHeight="1" thickBot="1">
      <c r="A36" s="21" t="s">
        <v>15</v>
      </c>
      <c r="B36" s="21" t="s">
        <v>1</v>
      </c>
      <c r="C36" s="32" t="s">
        <v>43</v>
      </c>
      <c r="D36" s="33" t="s">
        <v>44</v>
      </c>
      <c r="E36" s="45" t="s">
        <v>49</v>
      </c>
      <c r="F36" s="46"/>
      <c r="G36" s="47"/>
      <c r="H36" s="13"/>
      <c r="I36" s="14"/>
      <c r="J36" s="14"/>
      <c r="K36" s="16"/>
    </row>
    <row r="37" spans="1:7" ht="30.75" customHeight="1" thickBot="1">
      <c r="A37" s="25" t="s">
        <v>42</v>
      </c>
      <c r="B37" s="25" t="s">
        <v>20</v>
      </c>
      <c r="C37" s="87">
        <v>2500</v>
      </c>
      <c r="D37" s="83">
        <v>0</v>
      </c>
      <c r="E37" s="84">
        <f>C37*D37</f>
        <v>0</v>
      </c>
      <c r="F37" s="85"/>
      <c r="G37" s="86"/>
    </row>
    <row r="38" ht="15.75" customHeight="1"/>
    <row r="39" spans="1:11" ht="15.75" customHeight="1">
      <c r="A39" s="35" t="s">
        <v>24</v>
      </c>
      <c r="B39" s="2"/>
      <c r="C39" s="2"/>
      <c r="H39" s="17"/>
      <c r="I39" s="17"/>
      <c r="J39" s="17"/>
      <c r="K39" s="17"/>
    </row>
    <row r="40" ht="15.75" customHeight="1" thickBot="1"/>
    <row r="41" spans="1:11" ht="15.75" customHeight="1" thickBot="1">
      <c r="A41" s="48" t="s">
        <v>38</v>
      </c>
      <c r="B41" s="49"/>
      <c r="C41" s="48" t="s">
        <v>21</v>
      </c>
      <c r="D41" s="38"/>
      <c r="E41" s="36" t="s">
        <v>45</v>
      </c>
      <c r="F41" s="37"/>
      <c r="G41" s="38"/>
      <c r="H41" s="39" t="s">
        <v>46</v>
      </c>
      <c r="I41" s="40"/>
      <c r="J41" s="40"/>
      <c r="K41" s="41"/>
    </row>
    <row r="42" spans="1:11" ht="15.75" customHeight="1">
      <c r="A42" s="95">
        <f>K26*5500</f>
        <v>0</v>
      </c>
      <c r="B42" s="96"/>
      <c r="C42" s="97">
        <f>K34*3500</f>
        <v>0</v>
      </c>
      <c r="D42" s="98"/>
      <c r="E42" s="88">
        <f>E37</f>
        <v>0</v>
      </c>
      <c r="F42" s="73"/>
      <c r="G42" s="72"/>
      <c r="H42" s="89">
        <f>SUM(A42:G43)</f>
        <v>0</v>
      </c>
      <c r="I42" s="90"/>
      <c r="J42" s="90"/>
      <c r="K42" s="91"/>
    </row>
    <row r="43" spans="1:11" ht="15.75" customHeight="1" thickBot="1">
      <c r="A43" s="99"/>
      <c r="B43" s="100"/>
      <c r="C43" s="101"/>
      <c r="D43" s="102"/>
      <c r="E43" s="75"/>
      <c r="F43" s="76"/>
      <c r="G43" s="74"/>
      <c r="H43" s="92"/>
      <c r="I43" s="93"/>
      <c r="J43" s="93"/>
      <c r="K43" s="94"/>
    </row>
    <row r="44" spans="1:11" ht="15.75" customHeight="1">
      <c r="A44" s="9"/>
      <c r="B44" s="2"/>
      <c r="C44" s="2"/>
      <c r="H44" s="17"/>
      <c r="I44" s="17"/>
      <c r="J44" s="17"/>
      <c r="K44" s="17"/>
    </row>
    <row r="45" spans="1:11" ht="15.75" customHeight="1">
      <c r="A45" s="9" t="s">
        <v>53</v>
      </c>
      <c r="B45" s="2"/>
      <c r="C45" s="2"/>
      <c r="H45" s="17"/>
      <c r="I45" s="17"/>
      <c r="J45" s="17"/>
      <c r="K45" s="17"/>
    </row>
    <row r="46" spans="1:11" ht="15.75" customHeight="1">
      <c r="A46" s="9" t="s">
        <v>54</v>
      </c>
      <c r="B46" s="2"/>
      <c r="C46" s="2"/>
      <c r="H46" s="17"/>
      <c r="I46" s="17"/>
      <c r="J46" s="17"/>
      <c r="K46" s="17"/>
    </row>
    <row r="47" spans="1:8" ht="15.75" customHeight="1">
      <c r="A47" s="34" t="s">
        <v>55</v>
      </c>
      <c r="H47" s="2"/>
    </row>
    <row r="48" spans="1:8" ht="17.25">
      <c r="A48" s="5"/>
      <c r="H48" s="2"/>
    </row>
    <row r="49" spans="1:8" ht="17.25">
      <c r="A49" s="5"/>
      <c r="H49" s="2"/>
    </row>
    <row r="50" spans="1:8" ht="17.25">
      <c r="A50" s="5"/>
      <c r="H50" s="2"/>
    </row>
    <row r="51" ht="17.25">
      <c r="A51" s="5"/>
    </row>
    <row r="53" ht="14.25">
      <c r="I53" s="8"/>
    </row>
    <row r="54" ht="17.25">
      <c r="D54" s="5"/>
    </row>
    <row r="55" ht="14.25">
      <c r="I55" s="8"/>
    </row>
    <row r="56" ht="14.25">
      <c r="I56" s="8"/>
    </row>
    <row r="57" ht="14.25">
      <c r="I57" s="8"/>
    </row>
  </sheetData>
  <sheetProtection sheet="1" selectLockedCells="1"/>
  <mergeCells count="37">
    <mergeCell ref="F22:G22"/>
    <mergeCell ref="F23:G23"/>
    <mergeCell ref="F24:G24"/>
    <mergeCell ref="F25:G25"/>
    <mergeCell ref="F30:G30"/>
    <mergeCell ref="F31:G31"/>
    <mergeCell ref="A16:E16"/>
    <mergeCell ref="B22:B25"/>
    <mergeCell ref="A22:A25"/>
    <mergeCell ref="I34:J34"/>
    <mergeCell ref="F21:G21"/>
    <mergeCell ref="F29:G29"/>
    <mergeCell ref="F16:K16"/>
    <mergeCell ref="I26:J26"/>
    <mergeCell ref="A17:K18"/>
    <mergeCell ref="D22:D25"/>
    <mergeCell ref="A12:K12"/>
    <mergeCell ref="A14:K14"/>
    <mergeCell ref="A15:E15"/>
    <mergeCell ref="A9:K9"/>
    <mergeCell ref="A10:K11"/>
    <mergeCell ref="F15:K15"/>
    <mergeCell ref="A13:K13"/>
    <mergeCell ref="B30:B33"/>
    <mergeCell ref="E36:G36"/>
    <mergeCell ref="E37:G37"/>
    <mergeCell ref="A41:B41"/>
    <mergeCell ref="C41:D41"/>
    <mergeCell ref="A30:A33"/>
    <mergeCell ref="F32:G32"/>
    <mergeCell ref="F33:G33"/>
    <mergeCell ref="A42:B43"/>
    <mergeCell ref="C42:D43"/>
    <mergeCell ref="E41:G41"/>
    <mergeCell ref="E42:G43"/>
    <mergeCell ref="H41:K41"/>
    <mergeCell ref="H42:K43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Amer_Sports_Japan,Inc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Fukunagaj</dc:creator>
  <cp:keywords/>
  <dc:description/>
  <cp:lastModifiedBy>長永　勝利</cp:lastModifiedBy>
  <cp:lastPrinted>2020-10-19T09:25:23Z</cp:lastPrinted>
  <dcterms:created xsi:type="dcterms:W3CDTF">2008-01-22T03:36:52Z</dcterms:created>
  <dcterms:modified xsi:type="dcterms:W3CDTF">2020-10-19T10:35:13Z</dcterms:modified>
  <cp:category/>
  <cp:version/>
  <cp:contentType/>
  <cp:contentStatus/>
</cp:coreProperties>
</file>